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Print_Area" localSheetId="0">Лист1!$A$1:$G$33</definedName>
  </definedNames>
  <calcPr calcId="145621" calcMode="autoNoTable"/>
</workbook>
</file>

<file path=xl/calcChain.xml><?xml version="1.0" encoding="utf-8"?>
<calcChain xmlns="http://schemas.openxmlformats.org/spreadsheetml/2006/main">
  <c r="D27" i="1" l="1"/>
  <c r="G11" i="1" l="1"/>
  <c r="G10" i="1"/>
  <c r="G9" i="1"/>
  <c r="G12" i="1" l="1"/>
</calcChain>
</file>

<file path=xl/sharedStrings.xml><?xml version="1.0" encoding="utf-8"?>
<sst xmlns="http://schemas.openxmlformats.org/spreadsheetml/2006/main" count="53" uniqueCount="41">
  <si>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</si>
  <si>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</si>
  <si>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</si>
  <si>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</si>
  <si>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</si>
  <si>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</si>
  <si>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</si>
  <si>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</si>
  <si>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</si>
  <si>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</si>
  <si>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10"/>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</si>
  <si>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</si>
  <si>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</si>
  <si>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</si>
  <si>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</si>
  <si>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</si>
  <si>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</si>
  <si>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</si>
  <si>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</si>
  <si>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</si>
  <si>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ИТОГО:</t>
  </si>
  <si>
    <t>да</t>
  </si>
  <si>
    <t xml:space="preserve">                             Директор                                                                                                Кодасбаев А.Т.</t>
  </si>
  <si>
    <t xml:space="preserve">Протокол об утверждении итогов по закупкам лекарственных средств и изделий медицинского назначения на 2022 год
способом запроса ценовых предложений – №П-13
Отдел государственных закупок                                                                                          23 июня 2022г.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</si>
  <si>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наконечники к дозаторам 2-200 мкл</t>
  </si>
  <si>
    <t>наконечники с фильтром 2-200 мкл, в штативе, стерильные, универсальные</t>
  </si>
  <si>
    <t>штука</t>
  </si>
  <si>
    <t>наконечники к дозаторам 1000 мкл</t>
  </si>
  <si>
    <t>наконечники с фильтром 1000 мкл, в штативе, стерильные, универсальные</t>
  </si>
  <si>
    <t>Проводник транскатетерной имплантации аортального клапана</t>
  </si>
  <si>
    <t>Проводник предназначен для введения и позиционирования катетеров при проведении. диагностических и интервенционных процедур в сердечных камерах, в том числе транскатетерной имплантации аортального клапана (ТИАК). Проводник - из нержавеющей стали, покрытый тефлоном, диаметром 0,89 мм. (0,035 дюйма). Длина проводника составляет 260 см, на нем имеется гибкий кончик длиной 20 см. Проводник снабжен изогнутым кончиком диаметром 30 мм.</t>
  </si>
  <si>
    <t>ТОО "Медтроник Казахстан"</t>
  </si>
  <si>
    <t>г.Алматы, пр. Абылай хана, д.53 "Абылай Хан Билдинг", 5 этаж</t>
  </si>
  <si>
    <t>17.06.2022г. 12:30</t>
  </si>
  <si>
    <t>заявки не поступали</t>
  </si>
  <si>
    <t>п.139</t>
  </si>
  <si>
    <t>проводник confida Brecker</t>
  </si>
  <si>
    <t>п.140</t>
  </si>
  <si>
    <t>закуп несостоялся</t>
  </si>
  <si>
    <t>№ лота</t>
  </si>
  <si>
    <t xml:space="preserve">                             Начальник отдела
                             государственных закупок                                                                    Жапарқұл С.Ә.</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</si>
</sst>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Times New Roman"/>
      <family val="1"/>
      <charset val="204"/>
    </font>
    <font>
      <sz val="11"/>
      <color theme="1"/>
      <name val="Times New Roman"/>
      <family val="1"/>
      <charset val="204"/>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2" fillId="0" borderId="0" xfId="0" applyFont="1" applyBorder="1" applyAlignment="1">
      <alignment horizontal="left" wrapText="1"/>
    </xf>
    <xf numFmtId="0" fontId="3"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3" xfId="0" applyFont="1" applyBorder="1" applyAlignment="1">
      <alignment horizontal="left"/>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2" borderId="0" xfId="0" applyFont="1" applyFill="1" applyBorder="1" applyAlignment="1">
      <alignment horizontal="left" wrapText="1"/>
    </xf>
    <xf numFmtId="0" fontId="5" fillId="0" borderId="0" xfId="0" applyFont="1" applyAlignment="1">
      <alignment horizontal="left"/>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Font="1" applyBorder="1"/>
    <xf numFmtId="0" fontId="6"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2" fontId="6" fillId="0" borderId="4" xfId="0" applyNumberFormat="1" applyFont="1" applyBorder="1" applyAlignment="1">
      <alignment horizontal="center" vertical="center" wrapText="1"/>
    </xf>
    <xf numFmtId="22" fontId="6" fillId="0" borderId="5"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22"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1" fillId="0" borderId="0"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Normal="100" zoomScaleSheetLayoutView="100" workbookViewId="0">
      <selection activeCell="I39" sqref="I39"/>
    </sheetView>
  </sheetViews>
  <sheetFormatPr defaultRowHeight="15" x14ac:dyDescent="0.25"/>
  <cols>
    <col min="1" max="1" width="5.42578125" style="27" customWidth="1"/>
    <col min="2" max="2" width="22.28515625" style="27" customWidth="1"/>
    <col min="3" max="3" width="40.28515625" style="27" customWidth="1"/>
    <col min="4" max="4" width="13.5703125" style="27" customWidth="1"/>
    <col min="5" max="5" width="15.28515625" style="27" customWidth="1"/>
    <col min="6" max="6" width="12.85546875" style="27" customWidth="1"/>
    <col min="7" max="7" width="12.5703125" style="27" customWidth="1"/>
    <col min="8" max="16384" width="9.140625" style="27"/>
  </cols>
  <sheetData>
    <row r="1" spans="1:7" ht="19.5" customHeight="1" x14ac:dyDescent="0.25">
      <c r="A1" s="6" t="s">
        <v>23</v>
      </c>
      <c r="B1" s="7"/>
      <c r="C1" s="7"/>
      <c r="D1" s="7"/>
      <c r="E1" s="7"/>
      <c r="F1" s="7"/>
      <c r="G1" s="7"/>
    </row>
    <row r="2" spans="1:7" x14ac:dyDescent="0.25">
      <c r="A2" s="7"/>
      <c r="B2" s="7"/>
      <c r="C2" s="7"/>
      <c r="D2" s="7"/>
      <c r="E2" s="7"/>
      <c r="F2" s="7"/>
      <c r="G2" s="7"/>
    </row>
    <row r="3" spans="1:7" x14ac:dyDescent="0.25">
      <c r="A3" s="7"/>
      <c r="B3" s="7"/>
      <c r="C3" s="7"/>
      <c r="D3" s="7"/>
      <c r="E3" s="7"/>
      <c r="F3" s="7"/>
      <c r="G3" s="7"/>
    </row>
    <row r="4" spans="1:7" x14ac:dyDescent="0.25">
      <c r="A4" s="7"/>
      <c r="B4" s="7"/>
      <c r="C4" s="7"/>
      <c r="D4" s="7"/>
      <c r="E4" s="7"/>
      <c r="F4" s="7"/>
      <c r="G4" s="7"/>
    </row>
    <row r="5" spans="1:7" x14ac:dyDescent="0.25">
      <c r="A5" s="7"/>
      <c r="B5" s="7"/>
      <c r="C5" s="7"/>
      <c r="D5" s="7"/>
      <c r="E5" s="7"/>
      <c r="F5" s="7"/>
      <c r="G5" s="7"/>
    </row>
    <row r="6" spans="1:7" x14ac:dyDescent="0.25">
      <c r="A6" s="7"/>
      <c r="B6" s="7"/>
      <c r="C6" s="7"/>
      <c r="D6" s="7"/>
      <c r="E6" s="7"/>
      <c r="F6" s="7"/>
      <c r="G6" s="7"/>
    </row>
    <row r="7" spans="1:7" x14ac:dyDescent="0.25">
      <c r="A7" s="7"/>
      <c r="B7" s="7"/>
      <c r="C7" s="7"/>
      <c r="D7" s="7"/>
      <c r="E7" s="7"/>
      <c r="F7" s="7"/>
      <c r="G7" s="7"/>
    </row>
    <row r="8" spans="1:7" ht="71.25" x14ac:dyDescent="0.25">
      <c r="A8" s="19" t="s">
        <v>39</v>
      </c>
      <c r="B8" s="19" t="s">
        <v>1</v>
      </c>
      <c r="C8" s="19" t="s">
        <v>2</v>
      </c>
      <c r="D8" s="20" t="s">
        <v>3</v>
      </c>
      <c r="E8" s="20" t="s">
        <v>4</v>
      </c>
      <c r="F8" s="19" t="s">
        <v>5</v>
      </c>
      <c r="G8" s="19" t="s">
        <v>6</v>
      </c>
    </row>
    <row r="9" spans="1:7" ht="30" x14ac:dyDescent="0.25">
      <c r="A9" s="21">
        <v>1</v>
      </c>
      <c r="B9" s="15" t="s">
        <v>24</v>
      </c>
      <c r="C9" s="15" t="s">
        <v>25</v>
      </c>
      <c r="D9" s="15" t="s">
        <v>26</v>
      </c>
      <c r="E9" s="16">
        <v>10000</v>
      </c>
      <c r="F9" s="17">
        <v>4</v>
      </c>
      <c r="G9" s="17">
        <f t="shared" ref="G9:G11" si="0">E9*F9</f>
        <v>40000</v>
      </c>
    </row>
    <row r="10" spans="1:7" ht="30" x14ac:dyDescent="0.25">
      <c r="A10" s="21">
        <v>2</v>
      </c>
      <c r="B10" s="15" t="s">
        <v>27</v>
      </c>
      <c r="C10" s="15" t="s">
        <v>28</v>
      </c>
      <c r="D10" s="15" t="s">
        <v>26</v>
      </c>
      <c r="E10" s="16">
        <v>5000</v>
      </c>
      <c r="F10" s="17">
        <v>13</v>
      </c>
      <c r="G10" s="17">
        <f t="shared" si="0"/>
        <v>65000</v>
      </c>
    </row>
    <row r="11" spans="1:7" ht="180" x14ac:dyDescent="0.25">
      <c r="A11" s="21">
        <v>3</v>
      </c>
      <c r="B11" s="15" t="s">
        <v>29</v>
      </c>
      <c r="C11" s="15" t="s">
        <v>30</v>
      </c>
      <c r="D11" s="15" t="s">
        <v>26</v>
      </c>
      <c r="E11" s="16">
        <v>10</v>
      </c>
      <c r="F11" s="17">
        <v>120000</v>
      </c>
      <c r="G11" s="17">
        <f t="shared" si="0"/>
        <v>1200000</v>
      </c>
    </row>
    <row r="12" spans="1:7" x14ac:dyDescent="0.25">
      <c r="A12" s="22"/>
      <c r="B12" s="23" t="s">
        <v>20</v>
      </c>
      <c r="C12" s="24"/>
      <c r="D12" s="25"/>
      <c r="E12" s="22"/>
      <c r="F12" s="26"/>
      <c r="G12" s="18">
        <f>SUM(G9:G11)</f>
        <v>1305000</v>
      </c>
    </row>
    <row r="13" spans="1:7" x14ac:dyDescent="0.25">
      <c r="A13" s="28"/>
      <c r="B13" s="22"/>
      <c r="C13" s="22"/>
      <c r="D13" s="22"/>
      <c r="E13" s="22"/>
      <c r="F13" s="26"/>
      <c r="G13" s="29"/>
    </row>
    <row r="14" spans="1:7" x14ac:dyDescent="0.25">
      <c r="A14" s="8" t="s">
        <v>7</v>
      </c>
      <c r="B14" s="8"/>
      <c r="C14" s="8"/>
      <c r="D14" s="8"/>
      <c r="E14" s="8"/>
      <c r="F14" s="8"/>
      <c r="G14" s="8"/>
    </row>
    <row r="15" spans="1:7" ht="100.5" customHeight="1" x14ac:dyDescent="0.25">
      <c r="A15" s="1" t="s">
        <v>39</v>
      </c>
      <c r="B15" s="2" t="s">
        <v>8</v>
      </c>
      <c r="C15" s="2" t="s">
        <v>9</v>
      </c>
      <c r="D15" s="9" t="s">
        <v>10</v>
      </c>
      <c r="E15" s="10"/>
      <c r="F15" s="11" t="s">
        <v>11</v>
      </c>
      <c r="G15" s="12"/>
    </row>
    <row r="16" spans="1:7" ht="30" x14ac:dyDescent="0.25">
      <c r="A16" s="21">
        <v>1</v>
      </c>
      <c r="B16" s="30" t="s">
        <v>31</v>
      </c>
      <c r="C16" s="30" t="s">
        <v>32</v>
      </c>
      <c r="D16" s="31" t="s">
        <v>33</v>
      </c>
      <c r="E16" s="32"/>
      <c r="F16" s="33"/>
      <c r="G16" s="34"/>
    </row>
    <row r="17" spans="1:7" x14ac:dyDescent="0.25">
      <c r="A17" s="22"/>
      <c r="B17" s="28"/>
      <c r="C17" s="28"/>
      <c r="D17" s="35"/>
      <c r="E17" s="35"/>
      <c r="F17" s="36"/>
      <c r="G17" s="36"/>
    </row>
    <row r="18" spans="1:7" x14ac:dyDescent="0.25">
      <c r="A18" s="4"/>
      <c r="B18" s="4"/>
      <c r="C18" s="4"/>
      <c r="D18" s="4"/>
      <c r="E18" s="4"/>
      <c r="F18" s="4"/>
      <c r="G18" s="4"/>
    </row>
    <row r="19" spans="1:7" ht="41.25" customHeight="1" x14ac:dyDescent="0.25">
      <c r="A19" s="1" t="s">
        <v>0</v>
      </c>
      <c r="B19" s="1" t="s">
        <v>12</v>
      </c>
      <c r="C19" s="1" t="s">
        <v>13</v>
      </c>
      <c r="D19" s="5" t="s">
        <v>14</v>
      </c>
      <c r="E19" s="1" t="s">
        <v>15</v>
      </c>
      <c r="F19" s="9" t="s">
        <v>16</v>
      </c>
      <c r="G19" s="10"/>
    </row>
    <row r="20" spans="1:7" ht="42.75" customHeight="1" x14ac:dyDescent="0.25">
      <c r="A20" s="39">
        <v>1</v>
      </c>
      <c r="B20" s="30" t="s">
        <v>34</v>
      </c>
      <c r="C20" s="37"/>
      <c r="D20" s="38"/>
      <c r="E20" s="38"/>
      <c r="F20" s="30" t="s">
        <v>37</v>
      </c>
      <c r="G20" s="30" t="s">
        <v>38</v>
      </c>
    </row>
    <row r="21" spans="1:7" ht="43.5" customHeight="1" x14ac:dyDescent="0.25">
      <c r="A21" s="39">
        <v>2</v>
      </c>
      <c r="B21" s="30" t="s">
        <v>34</v>
      </c>
      <c r="C21" s="37"/>
      <c r="D21" s="38"/>
      <c r="E21" s="38"/>
      <c r="F21" s="30" t="s">
        <v>37</v>
      </c>
      <c r="G21" s="30" t="s">
        <v>38</v>
      </c>
    </row>
    <row r="22" spans="1:7" ht="63" customHeight="1" x14ac:dyDescent="0.25">
      <c r="A22" s="30">
        <v>3</v>
      </c>
      <c r="B22" s="30" t="s">
        <v>31</v>
      </c>
      <c r="C22" s="37">
        <v>240000</v>
      </c>
      <c r="D22" s="38" t="s">
        <v>21</v>
      </c>
      <c r="E22" s="38" t="s">
        <v>36</v>
      </c>
      <c r="F22" s="30" t="s">
        <v>35</v>
      </c>
      <c r="G22" s="30" t="s">
        <v>31</v>
      </c>
    </row>
    <row r="23" spans="1:7" x14ac:dyDescent="0.25">
      <c r="A23" s="28"/>
      <c r="B23" s="28"/>
      <c r="C23" s="29"/>
      <c r="D23" s="40"/>
      <c r="E23" s="40"/>
      <c r="F23" s="40"/>
      <c r="G23" s="40"/>
    </row>
    <row r="24" spans="1:7" x14ac:dyDescent="0.25">
      <c r="A24" s="13" t="s">
        <v>17</v>
      </c>
      <c r="B24" s="13"/>
      <c r="C24" s="13"/>
      <c r="D24" s="13"/>
      <c r="E24" s="13"/>
      <c r="F24" s="13"/>
      <c r="G24" s="13"/>
    </row>
    <row r="25" spans="1:7" x14ac:dyDescent="0.25">
      <c r="A25" s="13"/>
      <c r="B25" s="13"/>
      <c r="C25" s="13"/>
      <c r="D25" s="13"/>
      <c r="E25" s="13"/>
      <c r="F25" s="13"/>
      <c r="G25" s="13"/>
    </row>
    <row r="26" spans="1:7" ht="42.75" x14ac:dyDescent="0.25">
      <c r="A26" s="41" t="s">
        <v>0</v>
      </c>
      <c r="B26" s="41" t="s">
        <v>8</v>
      </c>
      <c r="C26" s="41" t="s">
        <v>18</v>
      </c>
      <c r="D26" s="42" t="s">
        <v>19</v>
      </c>
      <c r="E26" s="43"/>
      <c r="F26" s="43"/>
      <c r="G26" s="44"/>
    </row>
    <row r="27" spans="1:7" ht="30" x14ac:dyDescent="0.25">
      <c r="A27" s="30">
        <v>1</v>
      </c>
      <c r="B27" s="30" t="s">
        <v>31</v>
      </c>
      <c r="C27" s="30" t="s">
        <v>32</v>
      </c>
      <c r="D27" s="45">
        <f>C22</f>
        <v>240000</v>
      </c>
      <c r="E27" s="45"/>
      <c r="F27" s="45"/>
      <c r="G27" s="45"/>
    </row>
    <row r="30" spans="1:7" x14ac:dyDescent="0.25">
      <c r="B30" s="14" t="s">
        <v>22</v>
      </c>
      <c r="C30" s="14"/>
      <c r="D30" s="14"/>
      <c r="E30" s="14"/>
      <c r="F30" s="14"/>
      <c r="G30" s="14"/>
    </row>
    <row r="31" spans="1:7" x14ac:dyDescent="0.25">
      <c r="B31" s="3"/>
      <c r="C31" s="3"/>
      <c r="D31" s="3"/>
      <c r="E31" s="3"/>
      <c r="F31" s="3"/>
      <c r="G31" s="3"/>
    </row>
    <row r="32" spans="1:7" ht="15" customHeight="1" x14ac:dyDescent="0.25">
      <c r="B32" s="46" t="s">
        <v>40</v>
      </c>
      <c r="C32" s="46"/>
      <c r="D32" s="46"/>
      <c r="E32" s="46"/>
      <c r="F32" s="46"/>
    </row>
    <row r="33" spans="2:6" x14ac:dyDescent="0.25">
      <c r="B33" s="46"/>
      <c r="C33" s="46"/>
      <c r="D33" s="46"/>
      <c r="E33" s="46"/>
      <c r="F33" s="46"/>
    </row>
  </sheetData>
  <mergeCells count="12">
    <mergeCell ref="D26:G26"/>
    <mergeCell ref="D27:G27"/>
    <mergeCell ref="B30:G30"/>
    <mergeCell ref="B32:F33"/>
    <mergeCell ref="F19:G19"/>
    <mergeCell ref="A24:G25"/>
    <mergeCell ref="A1:G7"/>
    <mergeCell ref="A14:G14"/>
    <mergeCell ref="D15:E15"/>
    <mergeCell ref="F15:G15"/>
    <mergeCell ref="D16:E16"/>
    <mergeCell ref="F16:G16"/>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2022-06-23T04:05:18Z</dcterms:modified>
</cp:coreProperties>
</file>